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6"/>
  </bookViews>
  <sheets>
    <sheet name="2015" sheetId="1" r:id="rId1"/>
    <sheet name="2016" sheetId="2" r:id="rId2"/>
    <sheet name="2017" sheetId="3" r:id="rId3"/>
    <sheet name="2018" sheetId="4" r:id="rId4"/>
    <sheet name="Лист1" sheetId="5" state="hidden" r:id="rId5"/>
    <sheet name="2019" sheetId="7" r:id="rId6"/>
    <sheet name="2020" sheetId="8" r:id="rId7"/>
    <sheet name="Лист2" sheetId="6" r:id="rId8"/>
  </sheets>
  <calcPr calcId="144525"/>
</workbook>
</file>

<file path=xl/calcChain.xml><?xml version="1.0" encoding="utf-8"?>
<calcChain xmlns="http://schemas.openxmlformats.org/spreadsheetml/2006/main">
  <c r="D9" i="5" l="1"/>
  <c r="E9" i="5" s="1"/>
  <c r="E11" i="5" l="1"/>
  <c r="D11" i="5"/>
  <c r="E10" i="5" l="1"/>
  <c r="D10" i="5"/>
  <c r="E6" i="5" l="1"/>
  <c r="E5" i="5"/>
  <c r="E4" i="5"/>
  <c r="C6" i="5"/>
  <c r="C5" i="5"/>
  <c r="C4" i="5"/>
</calcChain>
</file>

<file path=xl/sharedStrings.xml><?xml version="1.0" encoding="utf-8"?>
<sst xmlns="http://schemas.openxmlformats.org/spreadsheetml/2006/main" count="290" uniqueCount="94">
  <si>
    <t>Тепловая энергия</t>
  </si>
  <si>
    <t>Теплоноситель</t>
  </si>
  <si>
    <t>Горячая вода</t>
  </si>
  <si>
    <t>Региональная энергетическая комиссия Свердловской области</t>
  </si>
  <si>
    <t>Величина установленной цены (тарифа)</t>
  </si>
  <si>
    <t>Источник официального опубликования решения</t>
  </si>
  <si>
    <t>со дня вступления в законную силу по 31.12.2015г.</t>
  </si>
  <si>
    <t>1478,27 руб./Гкал (без НДС)</t>
  </si>
  <si>
    <t>1744,36 руб./Гкал (с НДС)</t>
  </si>
  <si>
    <t>№ 130-ПК от 07.10.2015г.</t>
  </si>
  <si>
    <t>№ 139-ПК от 21.10.2015г.</t>
  </si>
  <si>
    <t>30,67 руб./куб.м    (без НДС)</t>
  </si>
  <si>
    <t>-</t>
  </si>
  <si>
    <t>открытая система</t>
  </si>
  <si>
    <t>закрытая система</t>
  </si>
  <si>
    <t>компонент на теплоноситель</t>
  </si>
  <si>
    <t>компонент на тепловую энергию</t>
  </si>
  <si>
    <t>№ 140-ПК от 21.10.2015г.</t>
  </si>
  <si>
    <t>компонент на холодную воду</t>
  </si>
  <si>
    <t>36,19 руб./куб.м    (с НДС)</t>
  </si>
  <si>
    <t>14,36 руб./куб.м    (с НДС)</t>
  </si>
  <si>
    <t>12,17 руб./куб.м    (без НДС)</t>
  </si>
  <si>
    <t>Тарифы МУП РГО "РежПром" на 2015 год</t>
  </si>
  <si>
    <t>Орган регулирования, принявший решение об установлении тарифа</t>
  </si>
  <si>
    <t>Дата и номер решения</t>
  </si>
  <si>
    <t>Срок действия тарифа</t>
  </si>
  <si>
    <t>Наименование показателя</t>
  </si>
  <si>
    <t>Официальный интернет-портал правовой информации Свердловской области (www.pravo.gov66.ru)</t>
  </si>
  <si>
    <t>1744,36 руб./Гкал                                   (с НДС)</t>
  </si>
  <si>
    <t>Тарифы МУП РГО "РежПром" на 2016 год</t>
  </si>
  <si>
    <t>с 01.01.2016г. по 30.06.2016г.</t>
  </si>
  <si>
    <t>с 01.07.2016г. по 31.12.2016г.</t>
  </si>
  <si>
    <t>№ 198-ПК от 10.12.2015г.</t>
  </si>
  <si>
    <t>1552,90 руб./Гкал (без НДС)</t>
  </si>
  <si>
    <t>1832,42 руб./Гкал                                   (с НДС)</t>
  </si>
  <si>
    <t>№ 206-ПК от 10.12.2015г.</t>
  </si>
  <si>
    <t>33,49 руб./куб.м    (без НДС)</t>
  </si>
  <si>
    <t>39,52 руб./куб.м    (с НДС)</t>
  </si>
  <si>
    <t>№ 207-ПК от 10.12.2015г.</t>
  </si>
  <si>
    <t>13,90 руб./куб.м    (без НДС)</t>
  </si>
  <si>
    <t>16,40 руб./куб.м    (с НДС)</t>
  </si>
  <si>
    <t>Тарифы МУП РГО "РежПром" на 2017 год</t>
  </si>
  <si>
    <t>Официальный интернет-портал правовой информации Свердловской области (www.pravo.gov66.ru) 20.12.2016г.</t>
  </si>
  <si>
    <t>№ 163-ПК от 13.12.2016г.</t>
  </si>
  <si>
    <t>с 01.01.2017г. по 30.06.2017г.</t>
  </si>
  <si>
    <t>1629,97 руб./Гкал (без НДС)</t>
  </si>
  <si>
    <t>1923,36 руб./Гкал                                   (с НДС)</t>
  </si>
  <si>
    <t>с 01.07.2017г. по 31.12.2017г.</t>
  </si>
  <si>
    <t>№ 182-ПК от 13.12.2016г.</t>
  </si>
  <si>
    <t>35,24 руб./куб.м    (без НДС)</t>
  </si>
  <si>
    <t>41,58 руб./куб.м    (с НДС)</t>
  </si>
  <si>
    <t>№ 181-ПК от 13.12.2016г.</t>
  </si>
  <si>
    <t>15,70 руб./куб.м    (без НДС)</t>
  </si>
  <si>
    <t>18,53 руб./куб.м    (с НДС)</t>
  </si>
  <si>
    <t>Тарифы МУП РГО "РежПром" на 2018 год</t>
  </si>
  <si>
    <t>с 01.01.2018г. по 30.06.2018г.</t>
  </si>
  <si>
    <t>с 01.07.2018г. по 31.12.2018г.</t>
  </si>
  <si>
    <t>№ 152-ПК от 11.12.2017г.</t>
  </si>
  <si>
    <t>№ 167-ПК от 11.12.2017г.</t>
  </si>
  <si>
    <t>1680,58 руб./Гкал (без НДС)</t>
  </si>
  <si>
    <t>1983,08 руб./Гкал                                   (с НДС)</t>
  </si>
  <si>
    <t>43,28 руб./куб.м    (без НДС)</t>
  </si>
  <si>
    <t>51,07 руб./куб.м    (с НДС)</t>
  </si>
  <si>
    <t>Официальный интернет-портал правовой информации Свердловской обл.(www.pravo.gov66.ru) 18.12.2017г.</t>
  </si>
  <si>
    <t>руб./Гкал                                   (с НДС)</t>
  </si>
  <si>
    <t>руб./куб.м    (с НДС)</t>
  </si>
  <si>
    <t>% роста</t>
  </si>
  <si>
    <t>Год</t>
  </si>
  <si>
    <t>Выраб.</t>
  </si>
  <si>
    <t>ПО</t>
  </si>
  <si>
    <t>потери</t>
  </si>
  <si>
    <t>% потерь</t>
  </si>
  <si>
    <t>Тарифы МУП РГО "РежПром" на 2019 год</t>
  </si>
  <si>
    <t>№ 269-ПК от 11.12.2018г.</t>
  </si>
  <si>
    <t>№ 284-ПК от 11.12.2018г.</t>
  </si>
  <si>
    <t>№ 297-ПК от 19.12.2018г.</t>
  </si>
  <si>
    <t>1664,52 руб./Гкал (без НДС)</t>
  </si>
  <si>
    <t>1997,42 руб./Гкал                                   (с НДС)</t>
  </si>
  <si>
    <t>51,94 руб./куб.м    (с НДС)</t>
  </si>
  <si>
    <t>44,79 руб./куб.м    (без НДС)</t>
  </si>
  <si>
    <t>53,75 руб./куб.м    (с НДС)</t>
  </si>
  <si>
    <t xml:space="preserve">Официальный интернет-портал правовой информации Свердловской обл.(www.pravo.gov66.ru) </t>
  </si>
  <si>
    <t>с 01.01.2019г. по 30.06.2019г.</t>
  </si>
  <si>
    <t>с 01.07.2019г. по 31.12.2019г.</t>
  </si>
  <si>
    <t>Тарифы МУП РГО "РежПром" на 2020 год</t>
  </si>
  <si>
    <t>с 01.01.2020г. по 30.06.2020г.</t>
  </si>
  <si>
    <t>с 01.07.2020г. по 31.12.2020г.</t>
  </si>
  <si>
    <t>№ 221-ПК от 11.12.2019г.</t>
  </si>
  <si>
    <t>1682,83 руб./Гкал (без НДС)</t>
  </si>
  <si>
    <t>2019,40 руб./Гкал                                   (с НДС)</t>
  </si>
  <si>
    <t>№ 239-ПК от 11.12.2019г.</t>
  </si>
  <si>
    <t>45,98 руб./куб.м    (без НДС)</t>
  </si>
  <si>
    <t>№ 249-ПК от 18.12.2019г.</t>
  </si>
  <si>
    <t>55,18 руб./куб.м    (с НДС)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</si>
</sst>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workbookViewId="0">
      <selection activeCell="D9" sqref="D9"/>
    </sheetView>
  </sheetViews>
  <sheetFormatPr defaultRowHeight="12.75" x14ac:dyDescent="0.2"/>
  <cols>
    <col min="1" max="1" width="29.42578125" style="2" customWidth="1"/>
    <col min="2" max="7" width="15.7109375" style="1" customWidth="1"/>
    <col min="8" max="16384" width="9.140625" style="1"/>
  </cols>
  <sheetData>
    <row r="2" spans="1:7" ht="18.75" x14ac:dyDescent="0.3">
      <c r="A2" s="22" t="s">
        <v>22</v>
      </c>
      <c r="B2" s="22"/>
      <c r="C2" s="22"/>
      <c r="D2" s="22"/>
      <c r="E2" s="22"/>
      <c r="F2" s="22"/>
      <c r="G2" s="22"/>
    </row>
    <row r="3" spans="1:7" x14ac:dyDescent="0.2">
      <c r="A3" s="23" t="s">
        <v>26</v>
      </c>
      <c r="B3" s="24" t="s">
        <v>0</v>
      </c>
      <c r="C3" s="24" t="s">
        <v>1</v>
      </c>
      <c r="D3" s="24" t="s">
        <v>2</v>
      </c>
      <c r="E3" s="24"/>
      <c r="F3" s="24"/>
      <c r="G3" s="24"/>
    </row>
    <row r="4" spans="1:7" x14ac:dyDescent="0.2">
      <c r="A4" s="23"/>
      <c r="B4" s="24"/>
      <c r="C4" s="24"/>
      <c r="D4" s="24" t="s">
        <v>13</v>
      </c>
      <c r="E4" s="24"/>
      <c r="F4" s="24" t="s">
        <v>14</v>
      </c>
      <c r="G4" s="24"/>
    </row>
    <row r="5" spans="1:7" ht="38.25" x14ac:dyDescent="0.2">
      <c r="A5" s="23"/>
      <c r="B5" s="24"/>
      <c r="C5" s="24"/>
      <c r="D5" s="4" t="s">
        <v>15</v>
      </c>
      <c r="E5" s="4" t="s">
        <v>16</v>
      </c>
      <c r="F5" s="4" t="s">
        <v>18</v>
      </c>
      <c r="G5" s="4" t="s">
        <v>16</v>
      </c>
    </row>
    <row r="6" spans="1:7" ht="25.5" x14ac:dyDescent="0.2">
      <c r="A6" s="4" t="s">
        <v>23</v>
      </c>
      <c r="B6" s="23" t="s">
        <v>3</v>
      </c>
      <c r="C6" s="23"/>
      <c r="D6" s="23"/>
      <c r="E6" s="23"/>
      <c r="F6" s="23"/>
      <c r="G6" s="23"/>
    </row>
    <row r="7" spans="1:7" ht="25.5" x14ac:dyDescent="0.2">
      <c r="A7" s="4" t="s">
        <v>24</v>
      </c>
      <c r="B7" s="4" t="s">
        <v>9</v>
      </c>
      <c r="C7" s="4" t="s">
        <v>10</v>
      </c>
      <c r="D7" s="23" t="s">
        <v>10</v>
      </c>
      <c r="E7" s="23"/>
      <c r="F7" s="23" t="s">
        <v>17</v>
      </c>
      <c r="G7" s="23"/>
    </row>
    <row r="8" spans="1:7" s="3" customFormat="1" ht="25.5" x14ac:dyDescent="0.25">
      <c r="A8" s="23" t="s">
        <v>4</v>
      </c>
      <c r="B8" s="4" t="s">
        <v>7</v>
      </c>
      <c r="C8" s="4" t="s">
        <v>11</v>
      </c>
      <c r="D8" s="4" t="s">
        <v>11</v>
      </c>
      <c r="E8" s="4" t="s">
        <v>7</v>
      </c>
      <c r="F8" s="4" t="s">
        <v>21</v>
      </c>
      <c r="G8" s="4" t="s">
        <v>7</v>
      </c>
    </row>
    <row r="9" spans="1:7" ht="25.5" x14ac:dyDescent="0.2">
      <c r="A9" s="23"/>
      <c r="B9" s="4" t="s">
        <v>28</v>
      </c>
      <c r="C9" s="4" t="s">
        <v>12</v>
      </c>
      <c r="D9" s="4" t="s">
        <v>19</v>
      </c>
      <c r="E9" s="4" t="s">
        <v>8</v>
      </c>
      <c r="F9" s="4" t="s">
        <v>20</v>
      </c>
      <c r="G9" s="4" t="s">
        <v>8</v>
      </c>
    </row>
    <row r="10" spans="1:7" ht="12.75" customHeight="1" x14ac:dyDescent="0.2">
      <c r="A10" s="4" t="s">
        <v>25</v>
      </c>
      <c r="B10" s="25" t="s">
        <v>6</v>
      </c>
      <c r="C10" s="25"/>
      <c r="D10" s="25"/>
      <c r="E10" s="25"/>
      <c r="F10" s="25"/>
      <c r="G10" s="25"/>
    </row>
    <row r="11" spans="1:7" ht="25.5" x14ac:dyDescent="0.2">
      <c r="A11" s="4" t="s">
        <v>5</v>
      </c>
      <c r="B11" s="23" t="s">
        <v>27</v>
      </c>
      <c r="C11" s="23"/>
      <c r="D11" s="23"/>
      <c r="E11" s="23"/>
      <c r="F11" s="23"/>
      <c r="G11" s="23"/>
    </row>
  </sheetData>
  <mergeCells count="13">
    <mergeCell ref="A2:G2"/>
    <mergeCell ref="A8:A9"/>
    <mergeCell ref="A3:A5"/>
    <mergeCell ref="B11:G11"/>
    <mergeCell ref="D4:E4"/>
    <mergeCell ref="F4:G4"/>
    <mergeCell ref="D3:G3"/>
    <mergeCell ref="B6:G6"/>
    <mergeCell ref="B3:B5"/>
    <mergeCell ref="C3:C5"/>
    <mergeCell ref="D7:E7"/>
    <mergeCell ref="F7:G7"/>
    <mergeCell ref="B10:G10"/>
  </mergeCells>
  <printOptions horizontalCentered="1" verticalCentered="1"/>
  <pageMargins left="0" right="0" top="0" bottom="0" header="0.31496062992125984" footer="0.31496062992125984"/>
  <pageSetup paperSize="9" scale="11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4"/>
  <sheetViews>
    <sheetView workbookViewId="0">
      <selection sqref="A1:XFD1048576"/>
    </sheetView>
  </sheetViews>
  <sheetFormatPr defaultRowHeight="12.75" x14ac:dyDescent="0.2"/>
  <cols>
    <col min="1" max="1" width="29.42578125" style="2" customWidth="1"/>
    <col min="2" max="7" width="15.7109375" style="1" customWidth="1"/>
    <col min="8" max="16384" width="9.140625" style="1"/>
  </cols>
  <sheetData>
    <row r="2" spans="1:7" ht="18.75" x14ac:dyDescent="0.3">
      <c r="A2" s="22" t="s">
        <v>29</v>
      </c>
      <c r="B2" s="22"/>
      <c r="C2" s="22"/>
      <c r="D2" s="22"/>
      <c r="E2" s="22"/>
      <c r="F2" s="22"/>
      <c r="G2" s="22"/>
    </row>
    <row r="3" spans="1:7" x14ac:dyDescent="0.2">
      <c r="A3" s="23" t="s">
        <v>26</v>
      </c>
      <c r="B3" s="24" t="s">
        <v>0</v>
      </c>
      <c r="C3" s="24" t="s">
        <v>1</v>
      </c>
      <c r="D3" s="24" t="s">
        <v>2</v>
      </c>
      <c r="E3" s="24"/>
      <c r="F3" s="24"/>
      <c r="G3" s="24"/>
    </row>
    <row r="4" spans="1:7" x14ac:dyDescent="0.2">
      <c r="A4" s="23"/>
      <c r="B4" s="24"/>
      <c r="C4" s="24"/>
      <c r="D4" s="24" t="s">
        <v>13</v>
      </c>
      <c r="E4" s="24"/>
      <c r="F4" s="24" t="s">
        <v>14</v>
      </c>
      <c r="G4" s="24"/>
    </row>
    <row r="5" spans="1:7" ht="38.25" x14ac:dyDescent="0.2">
      <c r="A5" s="23"/>
      <c r="B5" s="24"/>
      <c r="C5" s="24"/>
      <c r="D5" s="4" t="s">
        <v>15</v>
      </c>
      <c r="E5" s="4" t="s">
        <v>16</v>
      </c>
      <c r="F5" s="4" t="s">
        <v>18</v>
      </c>
      <c r="G5" s="4" t="s">
        <v>16</v>
      </c>
    </row>
    <row r="6" spans="1:7" ht="25.5" x14ac:dyDescent="0.2">
      <c r="A6" s="4" t="s">
        <v>23</v>
      </c>
      <c r="B6" s="23" t="s">
        <v>3</v>
      </c>
      <c r="C6" s="23"/>
      <c r="D6" s="23"/>
      <c r="E6" s="23"/>
      <c r="F6" s="23"/>
      <c r="G6" s="23"/>
    </row>
    <row r="7" spans="1:7" ht="25.5" x14ac:dyDescent="0.2">
      <c r="A7" s="4" t="s">
        <v>24</v>
      </c>
      <c r="B7" s="6" t="s">
        <v>32</v>
      </c>
      <c r="C7" s="6" t="s">
        <v>35</v>
      </c>
      <c r="D7" s="27" t="s">
        <v>35</v>
      </c>
      <c r="E7" s="27"/>
      <c r="F7" s="27" t="s">
        <v>38</v>
      </c>
      <c r="G7" s="27"/>
    </row>
    <row r="8" spans="1:7" x14ac:dyDescent="0.2">
      <c r="A8" s="4" t="s">
        <v>25</v>
      </c>
      <c r="B8" s="26" t="s">
        <v>30</v>
      </c>
      <c r="C8" s="26"/>
      <c r="D8" s="26"/>
      <c r="E8" s="26"/>
      <c r="F8" s="26"/>
      <c r="G8" s="26"/>
    </row>
    <row r="9" spans="1:7" s="3" customFormat="1" ht="25.5" x14ac:dyDescent="0.25">
      <c r="A9" s="23" t="s">
        <v>4</v>
      </c>
      <c r="B9" s="6" t="s">
        <v>7</v>
      </c>
      <c r="C9" s="6" t="s">
        <v>11</v>
      </c>
      <c r="D9" s="6" t="s">
        <v>11</v>
      </c>
      <c r="E9" s="6" t="s">
        <v>7</v>
      </c>
      <c r="F9" s="6" t="s">
        <v>21</v>
      </c>
      <c r="G9" s="6" t="s">
        <v>7</v>
      </c>
    </row>
    <row r="10" spans="1:7" ht="25.5" x14ac:dyDescent="0.2">
      <c r="A10" s="23"/>
      <c r="B10" s="6" t="s">
        <v>28</v>
      </c>
      <c r="C10" s="6" t="s">
        <v>12</v>
      </c>
      <c r="D10" s="6" t="s">
        <v>19</v>
      </c>
      <c r="E10" s="6" t="s">
        <v>28</v>
      </c>
      <c r="F10" s="6" t="s">
        <v>20</v>
      </c>
      <c r="G10" s="6" t="s">
        <v>28</v>
      </c>
    </row>
    <row r="11" spans="1:7" ht="12.75" customHeight="1" x14ac:dyDescent="0.2">
      <c r="A11" s="4" t="s">
        <v>25</v>
      </c>
      <c r="B11" s="26" t="s">
        <v>31</v>
      </c>
      <c r="C11" s="26"/>
      <c r="D11" s="26"/>
      <c r="E11" s="26"/>
      <c r="F11" s="26"/>
      <c r="G11" s="26"/>
    </row>
    <row r="12" spans="1:7" ht="25.5" customHeight="1" x14ac:dyDescent="0.2">
      <c r="A12" s="23" t="s">
        <v>4</v>
      </c>
      <c r="B12" s="6" t="s">
        <v>33</v>
      </c>
      <c r="C12" s="6" t="s">
        <v>36</v>
      </c>
      <c r="D12" s="6" t="s">
        <v>36</v>
      </c>
      <c r="E12" s="6" t="s">
        <v>33</v>
      </c>
      <c r="F12" s="6" t="s">
        <v>39</v>
      </c>
      <c r="G12" s="6" t="s">
        <v>33</v>
      </c>
    </row>
    <row r="13" spans="1:7" ht="25.5" customHeight="1" x14ac:dyDescent="0.2">
      <c r="A13" s="23"/>
      <c r="B13" s="6" t="s">
        <v>34</v>
      </c>
      <c r="C13" s="6" t="s">
        <v>12</v>
      </c>
      <c r="D13" s="6" t="s">
        <v>37</v>
      </c>
      <c r="E13" s="6" t="s">
        <v>34</v>
      </c>
      <c r="F13" s="6" t="s">
        <v>40</v>
      </c>
      <c r="G13" s="6" t="s">
        <v>34</v>
      </c>
    </row>
    <row r="14" spans="1:7" ht="25.5" x14ac:dyDescent="0.2">
      <c r="A14" s="4" t="s">
        <v>5</v>
      </c>
      <c r="B14" s="23" t="s">
        <v>27</v>
      </c>
      <c r="C14" s="23"/>
      <c r="D14" s="23"/>
      <c r="E14" s="23"/>
      <c r="F14" s="23"/>
      <c r="G14" s="23"/>
    </row>
  </sheetData>
  <mergeCells count="15">
    <mergeCell ref="B14:G14"/>
    <mergeCell ref="B11:G11"/>
    <mergeCell ref="A12:A13"/>
    <mergeCell ref="A2:G2"/>
    <mergeCell ref="A3:A5"/>
    <mergeCell ref="B3:B5"/>
    <mergeCell ref="C3:C5"/>
    <mergeCell ref="D3:G3"/>
    <mergeCell ref="D4:E4"/>
    <mergeCell ref="F4:G4"/>
    <mergeCell ref="B6:G6"/>
    <mergeCell ref="D7:E7"/>
    <mergeCell ref="F7:G7"/>
    <mergeCell ref="A9:A10"/>
    <mergeCell ref="B8:G8"/>
  </mergeCells>
  <printOptions horizontalCentered="1" verticalCentered="1"/>
  <pageMargins left="0" right="0" top="0.74803149606299213" bottom="0" header="0.31496062992125984" footer="0.31496062992125984"/>
  <pageSetup paperSize="9" scale="115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workbookViewId="0">
      <selection sqref="A1:XFD1048576"/>
    </sheetView>
  </sheetViews>
  <sheetFormatPr defaultRowHeight="12.75" x14ac:dyDescent="0.2"/>
  <cols>
    <col min="1" max="1" width="29.42578125" style="2" customWidth="1"/>
    <col min="2" max="7" width="15.7109375" style="1" customWidth="1"/>
    <col min="8" max="16384" width="9.140625" style="1"/>
  </cols>
  <sheetData>
    <row r="2" spans="1:7" ht="18.75" x14ac:dyDescent="0.3">
      <c r="A2" s="22" t="s">
        <v>41</v>
      </c>
      <c r="B2" s="22"/>
      <c r="C2" s="22"/>
      <c r="D2" s="22"/>
      <c r="E2" s="22"/>
      <c r="F2" s="22"/>
      <c r="G2" s="22"/>
    </row>
    <row r="3" spans="1:7" x14ac:dyDescent="0.2">
      <c r="A3" s="23" t="s">
        <v>26</v>
      </c>
      <c r="B3" s="28" t="s">
        <v>0</v>
      </c>
      <c r="C3" s="24" t="s">
        <v>1</v>
      </c>
      <c r="D3" s="24" t="s">
        <v>2</v>
      </c>
      <c r="E3" s="24"/>
      <c r="F3" s="24"/>
      <c r="G3" s="24"/>
    </row>
    <row r="4" spans="1:7" x14ac:dyDescent="0.2">
      <c r="A4" s="23"/>
      <c r="B4" s="28"/>
      <c r="C4" s="24"/>
      <c r="D4" s="24" t="s">
        <v>13</v>
      </c>
      <c r="E4" s="24"/>
      <c r="F4" s="24" t="s">
        <v>14</v>
      </c>
      <c r="G4" s="24"/>
    </row>
    <row r="5" spans="1:7" ht="38.25" x14ac:dyDescent="0.2">
      <c r="A5" s="23"/>
      <c r="B5" s="28"/>
      <c r="C5" s="24"/>
      <c r="D5" s="5" t="s">
        <v>15</v>
      </c>
      <c r="E5" s="5" t="s">
        <v>16</v>
      </c>
      <c r="F5" s="5" t="s">
        <v>18</v>
      </c>
      <c r="G5" s="5" t="s">
        <v>16</v>
      </c>
    </row>
    <row r="6" spans="1:7" ht="25.5" x14ac:dyDescent="0.2">
      <c r="A6" s="5" t="s">
        <v>23</v>
      </c>
      <c r="B6" s="23" t="s">
        <v>3</v>
      </c>
      <c r="C6" s="23"/>
      <c r="D6" s="23"/>
      <c r="E6" s="23"/>
      <c r="F6" s="23"/>
      <c r="G6" s="23"/>
    </row>
    <row r="7" spans="1:7" ht="25.5" x14ac:dyDescent="0.2">
      <c r="A7" s="5" t="s">
        <v>24</v>
      </c>
      <c r="B7" s="7" t="s">
        <v>43</v>
      </c>
      <c r="C7" s="7" t="s">
        <v>48</v>
      </c>
      <c r="D7" s="27" t="s">
        <v>48</v>
      </c>
      <c r="E7" s="27"/>
      <c r="F7" s="27" t="s">
        <v>51</v>
      </c>
      <c r="G7" s="27"/>
    </row>
    <row r="8" spans="1:7" x14ac:dyDescent="0.2">
      <c r="A8" s="5" t="s">
        <v>25</v>
      </c>
      <c r="B8" s="29" t="s">
        <v>44</v>
      </c>
      <c r="C8" s="29"/>
      <c r="D8" s="29"/>
      <c r="E8" s="29"/>
      <c r="F8" s="29"/>
      <c r="G8" s="29"/>
    </row>
    <row r="9" spans="1:7" s="3" customFormat="1" ht="25.5" x14ac:dyDescent="0.25">
      <c r="A9" s="23" t="s">
        <v>4</v>
      </c>
      <c r="B9" s="7" t="s">
        <v>33</v>
      </c>
      <c r="C9" s="7" t="s">
        <v>36</v>
      </c>
      <c r="D9" s="7" t="s">
        <v>36</v>
      </c>
      <c r="E9" s="7" t="s">
        <v>33</v>
      </c>
      <c r="F9" s="7" t="s">
        <v>39</v>
      </c>
      <c r="G9" s="7" t="s">
        <v>33</v>
      </c>
    </row>
    <row r="10" spans="1:7" ht="25.5" x14ac:dyDescent="0.2">
      <c r="A10" s="23"/>
      <c r="B10" s="7" t="s">
        <v>34</v>
      </c>
      <c r="C10" s="7" t="s">
        <v>12</v>
      </c>
      <c r="D10" s="7" t="s">
        <v>37</v>
      </c>
      <c r="E10" s="7" t="s">
        <v>34</v>
      </c>
      <c r="F10" s="7" t="s">
        <v>40</v>
      </c>
      <c r="G10" s="7" t="s">
        <v>34</v>
      </c>
    </row>
    <row r="11" spans="1:7" ht="12.75" customHeight="1" x14ac:dyDescent="0.2">
      <c r="A11" s="5" t="s">
        <v>25</v>
      </c>
      <c r="B11" s="29" t="s">
        <v>47</v>
      </c>
      <c r="C11" s="29"/>
      <c r="D11" s="29"/>
      <c r="E11" s="29"/>
      <c r="F11" s="29"/>
      <c r="G11" s="29"/>
    </row>
    <row r="12" spans="1:7" ht="25.5" customHeight="1" x14ac:dyDescent="0.2">
      <c r="A12" s="23" t="s">
        <v>4</v>
      </c>
      <c r="B12" s="7" t="s">
        <v>45</v>
      </c>
      <c r="C12" s="7" t="s">
        <v>49</v>
      </c>
      <c r="D12" s="7" t="s">
        <v>49</v>
      </c>
      <c r="E12" s="7" t="s">
        <v>45</v>
      </c>
      <c r="F12" s="7" t="s">
        <v>52</v>
      </c>
      <c r="G12" s="7" t="s">
        <v>45</v>
      </c>
    </row>
    <row r="13" spans="1:7" ht="25.5" customHeight="1" x14ac:dyDescent="0.2">
      <c r="A13" s="23"/>
      <c r="B13" s="7" t="s">
        <v>46</v>
      </c>
      <c r="C13" s="7" t="s">
        <v>12</v>
      </c>
      <c r="D13" s="7" t="s">
        <v>50</v>
      </c>
      <c r="E13" s="7" t="s">
        <v>46</v>
      </c>
      <c r="F13" s="7" t="s">
        <v>53</v>
      </c>
      <c r="G13" s="7" t="s">
        <v>46</v>
      </c>
    </row>
    <row r="14" spans="1:7" ht="25.5" x14ac:dyDescent="0.2">
      <c r="A14" s="5" t="s">
        <v>5</v>
      </c>
      <c r="B14" s="23" t="s">
        <v>42</v>
      </c>
      <c r="C14" s="23"/>
      <c r="D14" s="23"/>
      <c r="E14" s="23"/>
      <c r="F14" s="23"/>
      <c r="G14" s="23"/>
    </row>
    <row r="16" spans="1:7" x14ac:dyDescent="0.2">
      <c r="D16" s="10"/>
    </row>
    <row r="17" spans="4:4" x14ac:dyDescent="0.2">
      <c r="D17" s="10"/>
    </row>
  </sheetData>
  <mergeCells count="15">
    <mergeCell ref="A12:A13"/>
    <mergeCell ref="B14:G14"/>
    <mergeCell ref="B6:G6"/>
    <mergeCell ref="D7:E7"/>
    <mergeCell ref="F7:G7"/>
    <mergeCell ref="B8:G8"/>
    <mergeCell ref="A9:A10"/>
    <mergeCell ref="B11:G11"/>
    <mergeCell ref="A2:G2"/>
    <mergeCell ref="A3:A5"/>
    <mergeCell ref="B3:B5"/>
    <mergeCell ref="C3:C5"/>
    <mergeCell ref="D3:G3"/>
    <mergeCell ref="D4:E4"/>
    <mergeCell ref="F4:G4"/>
  </mergeCells>
  <printOptions horizontalCentered="1" verticalCentered="1"/>
  <pageMargins left="0" right="0" top="0.74803149606299213" bottom="0.74803149606299213" header="0.31496062992125984" footer="0.31496062992125984"/>
  <pageSetup paperSize="9" scale="11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"/>
  <sheetViews>
    <sheetView workbookViewId="0">
      <selection activeCell="A3" sqref="A3:E14"/>
    </sheetView>
  </sheetViews>
  <sheetFormatPr defaultRowHeight="12.75" x14ac:dyDescent="0.2"/>
  <cols>
    <col min="1" max="1" width="29.42578125" style="2" customWidth="1"/>
    <col min="2" max="5" width="15.7109375" style="1" customWidth="1"/>
    <col min="6" max="16384" width="9.140625" style="1"/>
  </cols>
  <sheetData>
    <row r="2" spans="1:5" ht="18.75" x14ac:dyDescent="0.3">
      <c r="A2" s="22" t="s">
        <v>54</v>
      </c>
      <c r="B2" s="22"/>
      <c r="C2" s="22"/>
      <c r="D2" s="22"/>
      <c r="E2" s="22"/>
    </row>
    <row r="3" spans="1:5" x14ac:dyDescent="0.2">
      <c r="A3" s="23" t="s">
        <v>26</v>
      </c>
      <c r="B3" s="28" t="s">
        <v>0</v>
      </c>
      <c r="C3" s="24" t="s">
        <v>1</v>
      </c>
      <c r="D3" s="24" t="s">
        <v>2</v>
      </c>
      <c r="E3" s="24"/>
    </row>
    <row r="4" spans="1:5" x14ac:dyDescent="0.2">
      <c r="A4" s="23"/>
      <c r="B4" s="28"/>
      <c r="C4" s="24"/>
      <c r="D4" s="24" t="s">
        <v>13</v>
      </c>
      <c r="E4" s="24"/>
    </row>
    <row r="5" spans="1:5" ht="38.25" x14ac:dyDescent="0.2">
      <c r="A5" s="23"/>
      <c r="B5" s="28"/>
      <c r="C5" s="24"/>
      <c r="D5" s="8" t="s">
        <v>15</v>
      </c>
      <c r="E5" s="8" t="s">
        <v>16</v>
      </c>
    </row>
    <row r="6" spans="1:5" ht="25.5" x14ac:dyDescent="0.2">
      <c r="A6" s="8" t="s">
        <v>23</v>
      </c>
      <c r="B6" s="23" t="s">
        <v>3</v>
      </c>
      <c r="C6" s="23"/>
      <c r="D6" s="23"/>
      <c r="E6" s="23"/>
    </row>
    <row r="7" spans="1:5" ht="25.5" x14ac:dyDescent="0.2">
      <c r="A7" s="8" t="s">
        <v>24</v>
      </c>
      <c r="B7" s="9" t="s">
        <v>57</v>
      </c>
      <c r="C7" s="9" t="s">
        <v>58</v>
      </c>
      <c r="D7" s="27" t="s">
        <v>58</v>
      </c>
      <c r="E7" s="27"/>
    </row>
    <row r="8" spans="1:5" x14ac:dyDescent="0.2">
      <c r="A8" s="8" t="s">
        <v>25</v>
      </c>
      <c r="B8" s="29" t="s">
        <v>55</v>
      </c>
      <c r="C8" s="29"/>
      <c r="D8" s="29"/>
      <c r="E8" s="29"/>
    </row>
    <row r="9" spans="1:5" s="3" customFormat="1" ht="25.5" x14ac:dyDescent="0.25">
      <c r="A9" s="23" t="s">
        <v>4</v>
      </c>
      <c r="B9" s="9" t="s">
        <v>45</v>
      </c>
      <c r="C9" s="9" t="s">
        <v>49</v>
      </c>
      <c r="D9" s="9" t="s">
        <v>49</v>
      </c>
      <c r="E9" s="9" t="s">
        <v>45</v>
      </c>
    </row>
    <row r="10" spans="1:5" ht="25.5" x14ac:dyDescent="0.2">
      <c r="A10" s="23"/>
      <c r="B10" s="9" t="s">
        <v>46</v>
      </c>
      <c r="C10" s="9" t="s">
        <v>12</v>
      </c>
      <c r="D10" s="9" t="s">
        <v>50</v>
      </c>
      <c r="E10" s="9" t="s">
        <v>46</v>
      </c>
    </row>
    <row r="11" spans="1:5" ht="12.75" customHeight="1" x14ac:dyDescent="0.2">
      <c r="A11" s="8" t="s">
        <v>25</v>
      </c>
      <c r="B11" s="29" t="s">
        <v>56</v>
      </c>
      <c r="C11" s="29"/>
      <c r="D11" s="29"/>
      <c r="E11" s="29"/>
    </row>
    <row r="12" spans="1:5" ht="25.5" customHeight="1" x14ac:dyDescent="0.2">
      <c r="A12" s="23" t="s">
        <v>4</v>
      </c>
      <c r="B12" s="9" t="s">
        <v>59</v>
      </c>
      <c r="C12" s="9" t="s">
        <v>61</v>
      </c>
      <c r="D12" s="9" t="s">
        <v>61</v>
      </c>
      <c r="E12" s="9" t="s">
        <v>59</v>
      </c>
    </row>
    <row r="13" spans="1:5" ht="25.5" customHeight="1" x14ac:dyDescent="0.2">
      <c r="A13" s="23"/>
      <c r="B13" s="9" t="s">
        <v>60</v>
      </c>
      <c r="C13" s="9" t="s">
        <v>12</v>
      </c>
      <c r="D13" s="9" t="s">
        <v>62</v>
      </c>
      <c r="E13" s="9" t="s">
        <v>60</v>
      </c>
    </row>
    <row r="14" spans="1:5" ht="25.5" x14ac:dyDescent="0.2">
      <c r="A14" s="8" t="s">
        <v>5</v>
      </c>
      <c r="B14" s="23" t="s">
        <v>63</v>
      </c>
      <c r="C14" s="23"/>
      <c r="D14" s="23"/>
      <c r="E14" s="23"/>
    </row>
    <row r="16" spans="1:5" x14ac:dyDescent="0.2">
      <c r="D16" s="10"/>
    </row>
    <row r="17" spans="4:4" x14ac:dyDescent="0.2">
      <c r="D17" s="10"/>
    </row>
  </sheetData>
  <mergeCells count="13">
    <mergeCell ref="A2:E2"/>
    <mergeCell ref="A3:A5"/>
    <mergeCell ref="B3:B5"/>
    <mergeCell ref="C3:C5"/>
    <mergeCell ref="D3:E3"/>
    <mergeCell ref="D4:E4"/>
    <mergeCell ref="A12:A13"/>
    <mergeCell ref="B14:E14"/>
    <mergeCell ref="B6:E6"/>
    <mergeCell ref="D7:E7"/>
    <mergeCell ref="B8:E8"/>
    <mergeCell ref="A9:A10"/>
    <mergeCell ref="B11:E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4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workbookViewId="0">
      <selection activeCell="B13" sqref="B13"/>
    </sheetView>
  </sheetViews>
  <sheetFormatPr defaultRowHeight="15" x14ac:dyDescent="0.25"/>
  <sheetData>
    <row r="2" spans="1:5" ht="45" x14ac:dyDescent="0.25">
      <c r="A2" s="11" t="s">
        <v>67</v>
      </c>
      <c r="B2" s="13" t="s">
        <v>64</v>
      </c>
      <c r="C2" s="13" t="s">
        <v>66</v>
      </c>
      <c r="D2" s="13" t="s">
        <v>65</v>
      </c>
      <c r="E2" s="13" t="s">
        <v>66</v>
      </c>
    </row>
    <row r="3" spans="1:5" x14ac:dyDescent="0.25">
      <c r="A3" s="12">
        <v>2015</v>
      </c>
      <c r="B3" s="13">
        <v>1744.36</v>
      </c>
      <c r="C3" s="14">
        <v>1</v>
      </c>
      <c r="D3" s="13">
        <v>36.19</v>
      </c>
      <c r="E3" s="14">
        <v>1</v>
      </c>
    </row>
    <row r="4" spans="1:5" x14ac:dyDescent="0.25">
      <c r="A4" s="12">
        <v>2016</v>
      </c>
      <c r="B4" s="12">
        <v>1832.42</v>
      </c>
      <c r="C4" s="15">
        <f>B4/B3</f>
        <v>1.0504826985255338</v>
      </c>
      <c r="D4" s="12">
        <v>39.520000000000003</v>
      </c>
      <c r="E4" s="15">
        <f>D4/D3</f>
        <v>1.0920143686101134</v>
      </c>
    </row>
    <row r="5" spans="1:5" x14ac:dyDescent="0.25">
      <c r="A5" s="12">
        <v>2017</v>
      </c>
      <c r="B5" s="12">
        <v>1923.36</v>
      </c>
      <c r="C5" s="15">
        <f>B5/B4</f>
        <v>1.0496283603104091</v>
      </c>
      <c r="D5" s="12">
        <v>41.58</v>
      </c>
      <c r="E5" s="15">
        <f>D5/D4</f>
        <v>1.0521255060728745</v>
      </c>
    </row>
    <row r="6" spans="1:5" x14ac:dyDescent="0.25">
      <c r="A6" s="12">
        <v>2018</v>
      </c>
      <c r="B6" s="12">
        <v>1983.08</v>
      </c>
      <c r="C6" s="15">
        <f>B6/B5</f>
        <v>1.0310498294651027</v>
      </c>
      <c r="D6" s="12">
        <v>51.07</v>
      </c>
      <c r="E6" s="15">
        <f>D6/D5</f>
        <v>1.2282347282347283</v>
      </c>
    </row>
    <row r="8" spans="1:5" x14ac:dyDescent="0.25">
      <c r="A8" s="11" t="s">
        <v>67</v>
      </c>
      <c r="B8" s="16" t="s">
        <v>68</v>
      </c>
      <c r="C8" s="16" t="s">
        <v>69</v>
      </c>
      <c r="D8" s="16" t="s">
        <v>70</v>
      </c>
      <c r="E8" s="16" t="s">
        <v>71</v>
      </c>
    </row>
    <row r="9" spans="1:5" x14ac:dyDescent="0.25">
      <c r="A9" s="12">
        <v>2015</v>
      </c>
      <c r="B9" s="16">
        <v>140884</v>
      </c>
      <c r="C9" s="16">
        <v>67677</v>
      </c>
      <c r="D9" s="16">
        <f>B9-C9</f>
        <v>73207</v>
      </c>
      <c r="E9" s="17">
        <f>D9/B9</f>
        <v>0.5196260753527725</v>
      </c>
    </row>
    <row r="10" spans="1:5" x14ac:dyDescent="0.25">
      <c r="A10" s="12">
        <v>2016</v>
      </c>
      <c r="B10" s="16">
        <v>287240</v>
      </c>
      <c r="C10" s="16">
        <v>175049</v>
      </c>
      <c r="D10" s="16">
        <f>B10-C10</f>
        <v>112191</v>
      </c>
      <c r="E10" s="17">
        <f>D10/B10</f>
        <v>0.39058278791254702</v>
      </c>
    </row>
    <row r="11" spans="1:5" x14ac:dyDescent="0.25">
      <c r="A11" s="12">
        <v>2017</v>
      </c>
      <c r="B11" s="16">
        <v>187205</v>
      </c>
      <c r="C11" s="16">
        <v>112757</v>
      </c>
      <c r="D11" s="16">
        <f>B11-C11</f>
        <v>74448</v>
      </c>
      <c r="E11" s="17">
        <f>D11/B11</f>
        <v>0.39768168585240776</v>
      </c>
    </row>
  </sheetData>
  <pageMargins left="0.70866141732283472" right="0.70866141732283472" top="0.74803149606299213" bottom="0.74803149606299213" header="0.31496062992125984" footer="0.31496062992125984"/>
  <pageSetup paperSize="9" scale="16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"/>
  <sheetViews>
    <sheetView workbookViewId="0">
      <selection activeCell="F12" sqref="F12"/>
    </sheetView>
  </sheetViews>
  <sheetFormatPr defaultRowHeight="12.75" x14ac:dyDescent="0.2"/>
  <cols>
    <col min="1" max="1" width="29.42578125" style="2" customWidth="1"/>
    <col min="2" max="5" width="15.7109375" style="1" customWidth="1"/>
    <col min="6" max="16384" width="9.140625" style="1"/>
  </cols>
  <sheetData>
    <row r="2" spans="1:5" ht="18.75" x14ac:dyDescent="0.3">
      <c r="A2" s="22" t="s">
        <v>72</v>
      </c>
      <c r="B2" s="22"/>
      <c r="C2" s="22"/>
      <c r="D2" s="22"/>
      <c r="E2" s="22"/>
    </row>
    <row r="3" spans="1:5" x14ac:dyDescent="0.2">
      <c r="A3" s="23" t="s">
        <v>26</v>
      </c>
      <c r="B3" s="28" t="s">
        <v>0</v>
      </c>
      <c r="C3" s="24" t="s">
        <v>1</v>
      </c>
      <c r="D3" s="24" t="s">
        <v>2</v>
      </c>
      <c r="E3" s="24"/>
    </row>
    <row r="4" spans="1:5" x14ac:dyDescent="0.2">
      <c r="A4" s="23"/>
      <c r="B4" s="28"/>
      <c r="C4" s="24"/>
      <c r="D4" s="24" t="s">
        <v>13</v>
      </c>
      <c r="E4" s="24"/>
    </row>
    <row r="5" spans="1:5" ht="38.25" x14ac:dyDescent="0.2">
      <c r="A5" s="23"/>
      <c r="B5" s="28"/>
      <c r="C5" s="24"/>
      <c r="D5" s="20" t="s">
        <v>15</v>
      </c>
      <c r="E5" s="20" t="s">
        <v>16</v>
      </c>
    </row>
    <row r="6" spans="1:5" ht="25.5" x14ac:dyDescent="0.2">
      <c r="A6" s="20" t="s">
        <v>23</v>
      </c>
      <c r="B6" s="23" t="s">
        <v>3</v>
      </c>
      <c r="C6" s="23"/>
      <c r="D6" s="23"/>
      <c r="E6" s="23"/>
    </row>
    <row r="7" spans="1:5" ht="25.5" x14ac:dyDescent="0.2">
      <c r="A7" s="20" t="s">
        <v>24</v>
      </c>
      <c r="B7" s="21" t="s">
        <v>73</v>
      </c>
      <c r="C7" s="21" t="s">
        <v>74</v>
      </c>
      <c r="D7" s="27" t="s">
        <v>75</v>
      </c>
      <c r="E7" s="27"/>
    </row>
    <row r="8" spans="1:5" x14ac:dyDescent="0.2">
      <c r="A8" s="20" t="s">
        <v>25</v>
      </c>
      <c r="B8" s="29" t="s">
        <v>82</v>
      </c>
      <c r="C8" s="29"/>
      <c r="D8" s="29"/>
      <c r="E8" s="29"/>
    </row>
    <row r="9" spans="1:5" s="3" customFormat="1" ht="25.5" x14ac:dyDescent="0.25">
      <c r="A9" s="23" t="s">
        <v>4</v>
      </c>
      <c r="B9" s="21" t="s">
        <v>76</v>
      </c>
      <c r="C9" s="21" t="s">
        <v>61</v>
      </c>
      <c r="D9" s="21" t="s">
        <v>61</v>
      </c>
      <c r="E9" s="21" t="s">
        <v>76</v>
      </c>
    </row>
    <row r="10" spans="1:5" ht="25.5" x14ac:dyDescent="0.2">
      <c r="A10" s="23"/>
      <c r="B10" s="21" t="s">
        <v>77</v>
      </c>
      <c r="C10" s="21" t="s">
        <v>12</v>
      </c>
      <c r="D10" s="21" t="s">
        <v>78</v>
      </c>
      <c r="E10" s="21" t="s">
        <v>77</v>
      </c>
    </row>
    <row r="11" spans="1:5" ht="12.75" customHeight="1" x14ac:dyDescent="0.2">
      <c r="A11" s="20" t="s">
        <v>25</v>
      </c>
      <c r="B11" s="29" t="s">
        <v>83</v>
      </c>
      <c r="C11" s="29"/>
      <c r="D11" s="29"/>
      <c r="E11" s="29"/>
    </row>
    <row r="12" spans="1:5" ht="25.5" customHeight="1" x14ac:dyDescent="0.2">
      <c r="A12" s="23" t="s">
        <v>4</v>
      </c>
      <c r="B12" s="21" t="s">
        <v>76</v>
      </c>
      <c r="C12" s="21" t="s">
        <v>79</v>
      </c>
      <c r="D12" s="21" t="s">
        <v>79</v>
      </c>
      <c r="E12" s="21" t="s">
        <v>76</v>
      </c>
    </row>
    <row r="13" spans="1:5" ht="25.5" customHeight="1" x14ac:dyDescent="0.2">
      <c r="A13" s="23"/>
      <c r="B13" s="21" t="s">
        <v>77</v>
      </c>
      <c r="C13" s="21" t="s">
        <v>12</v>
      </c>
      <c r="D13" s="21" t="s">
        <v>80</v>
      </c>
      <c r="E13" s="21" t="s">
        <v>77</v>
      </c>
    </row>
    <row r="14" spans="1:5" ht="25.5" x14ac:dyDescent="0.2">
      <c r="A14" s="20" t="s">
        <v>5</v>
      </c>
      <c r="B14" s="23" t="s">
        <v>81</v>
      </c>
      <c r="C14" s="23"/>
      <c r="D14" s="23"/>
      <c r="E14" s="23"/>
    </row>
    <row r="16" spans="1:5" x14ac:dyDescent="0.2">
      <c r="D16" s="10"/>
    </row>
    <row r="17" spans="4:4" x14ac:dyDescent="0.2">
      <c r="D17" s="10"/>
    </row>
  </sheetData>
  <mergeCells count="13">
    <mergeCell ref="B14:E14"/>
    <mergeCell ref="B6:E6"/>
    <mergeCell ref="D7:E7"/>
    <mergeCell ref="B8:E8"/>
    <mergeCell ref="A9:A10"/>
    <mergeCell ref="B11:E11"/>
    <mergeCell ref="A12:A13"/>
    <mergeCell ref="A2:E2"/>
    <mergeCell ref="A3:A5"/>
    <mergeCell ref="B3:B5"/>
    <mergeCell ref="C3:C5"/>
    <mergeCell ref="D3:E3"/>
    <mergeCell ref="D4:E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4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"/>
  <sheetViews>
    <sheetView tabSelected="1" workbookViewId="0">
      <selection activeCell="B14" sqref="B14:E14"/>
    </sheetView>
  </sheetViews>
  <sheetFormatPr defaultRowHeight="12.75" x14ac:dyDescent="0.2"/>
  <cols>
    <col min="1" max="1" width="29.42578125" style="2" customWidth="1"/>
    <col min="2" max="5" width="15.7109375" style="1" customWidth="1"/>
    <col min="6" max="16384" width="9.140625" style="1"/>
  </cols>
  <sheetData>
    <row r="2" spans="1:5" ht="18.75" x14ac:dyDescent="0.3">
      <c r="A2" s="22" t="s">
        <v>84</v>
      </c>
      <c r="B2" s="22"/>
      <c r="C2" s="22"/>
      <c r="D2" s="22"/>
      <c r="E2" s="22"/>
    </row>
    <row r="3" spans="1:5" x14ac:dyDescent="0.2">
      <c r="A3" s="23" t="s">
        <v>26</v>
      </c>
      <c r="B3" s="28" t="s">
        <v>0</v>
      </c>
      <c r="C3" s="24" t="s">
        <v>1</v>
      </c>
      <c r="D3" s="24" t="s">
        <v>2</v>
      </c>
      <c r="E3" s="24"/>
    </row>
    <row r="4" spans="1:5" x14ac:dyDescent="0.2">
      <c r="A4" s="23"/>
      <c r="B4" s="28"/>
      <c r="C4" s="24"/>
      <c r="D4" s="24" t="s">
        <v>13</v>
      </c>
      <c r="E4" s="24"/>
    </row>
    <row r="5" spans="1:5" ht="38.25" x14ac:dyDescent="0.2">
      <c r="A5" s="23"/>
      <c r="B5" s="28"/>
      <c r="C5" s="24"/>
      <c r="D5" s="20" t="s">
        <v>15</v>
      </c>
      <c r="E5" s="20" t="s">
        <v>16</v>
      </c>
    </row>
    <row r="6" spans="1:5" ht="25.5" x14ac:dyDescent="0.2">
      <c r="A6" s="20" t="s">
        <v>23</v>
      </c>
      <c r="B6" s="23" t="s">
        <v>3</v>
      </c>
      <c r="C6" s="23"/>
      <c r="D6" s="23"/>
      <c r="E6" s="23"/>
    </row>
    <row r="7" spans="1:5" ht="30" customHeight="1" x14ac:dyDescent="0.2">
      <c r="A7" s="20" t="s">
        <v>24</v>
      </c>
      <c r="B7" s="21" t="s">
        <v>87</v>
      </c>
      <c r="C7" s="21" t="s">
        <v>90</v>
      </c>
      <c r="D7" s="27" t="s">
        <v>92</v>
      </c>
      <c r="E7" s="27"/>
    </row>
    <row r="8" spans="1:5" x14ac:dyDescent="0.2">
      <c r="A8" s="20" t="s">
        <v>25</v>
      </c>
      <c r="B8" s="29" t="s">
        <v>85</v>
      </c>
      <c r="C8" s="29"/>
      <c r="D8" s="29"/>
      <c r="E8" s="29"/>
    </row>
    <row r="9" spans="1:5" s="3" customFormat="1" ht="33" customHeight="1" x14ac:dyDescent="0.25">
      <c r="A9" s="23" t="s">
        <v>4</v>
      </c>
      <c r="B9" s="21" t="s">
        <v>76</v>
      </c>
      <c r="C9" s="21" t="s">
        <v>79</v>
      </c>
      <c r="D9" s="21" t="s">
        <v>79</v>
      </c>
      <c r="E9" s="21" t="s">
        <v>76</v>
      </c>
    </row>
    <row r="10" spans="1:5" ht="32.25" customHeight="1" x14ac:dyDescent="0.2">
      <c r="A10" s="23"/>
      <c r="B10" s="21" t="s">
        <v>77</v>
      </c>
      <c r="C10" s="21" t="s">
        <v>12</v>
      </c>
      <c r="D10" s="21" t="s">
        <v>80</v>
      </c>
      <c r="E10" s="21" t="s">
        <v>77</v>
      </c>
    </row>
    <row r="11" spans="1:5" ht="12.75" customHeight="1" x14ac:dyDescent="0.2">
      <c r="A11" s="20" t="s">
        <v>25</v>
      </c>
      <c r="B11" s="29" t="s">
        <v>86</v>
      </c>
      <c r="C11" s="29"/>
      <c r="D11" s="29"/>
      <c r="E11" s="29"/>
    </row>
    <row r="12" spans="1:5" ht="32.25" customHeight="1" x14ac:dyDescent="0.2">
      <c r="A12" s="23" t="s">
        <v>4</v>
      </c>
      <c r="B12" s="21" t="s">
        <v>88</v>
      </c>
      <c r="C12" s="21" t="s">
        <v>91</v>
      </c>
      <c r="D12" s="21" t="s">
        <v>91</v>
      </c>
      <c r="E12" s="21" t="s">
        <v>88</v>
      </c>
    </row>
    <row r="13" spans="1:5" ht="32.25" customHeight="1" x14ac:dyDescent="0.2">
      <c r="A13" s="23"/>
      <c r="B13" s="21" t="s">
        <v>89</v>
      </c>
      <c r="C13" s="21" t="s">
        <v>12</v>
      </c>
      <c r="D13" s="21" t="s">
        <v>93</v>
      </c>
      <c r="E13" s="21" t="s">
        <v>89</v>
      </c>
    </row>
    <row r="14" spans="1:5" ht="30.75" customHeight="1" x14ac:dyDescent="0.2">
      <c r="A14" s="20" t="s">
        <v>5</v>
      </c>
      <c r="B14" s="23" t="s">
        <v>81</v>
      </c>
      <c r="C14" s="23"/>
      <c r="D14" s="23"/>
      <c r="E14" s="23"/>
    </row>
    <row r="16" spans="1:5" x14ac:dyDescent="0.2">
      <c r="D16" s="10"/>
    </row>
    <row r="17" spans="4:4" x14ac:dyDescent="0.2">
      <c r="D17" s="10"/>
    </row>
  </sheetData>
  <mergeCells count="13">
    <mergeCell ref="B14:E14"/>
    <mergeCell ref="B6:E6"/>
    <mergeCell ref="D7:E7"/>
    <mergeCell ref="B8:E8"/>
    <mergeCell ref="A9:A10"/>
    <mergeCell ref="B11:E11"/>
    <mergeCell ref="A12:A13"/>
    <mergeCell ref="A2:E2"/>
    <mergeCell ref="A3:A5"/>
    <mergeCell ref="B3:B5"/>
    <mergeCell ref="C3:C5"/>
    <mergeCell ref="D3:E3"/>
    <mergeCell ref="D4:E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4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6" sqref="C16"/>
    </sheetView>
  </sheetViews>
  <sheetFormatPr defaultRowHeight="15" x14ac:dyDescent="0.25"/>
  <cols>
    <col min="1" max="1" width="29.42578125" customWidth="1"/>
    <col min="2" max="4" width="15.7109375" customWidth="1"/>
  </cols>
  <sheetData>
    <row r="1" spans="1:4" x14ac:dyDescent="0.25">
      <c r="A1" s="23" t="s">
        <v>26</v>
      </c>
      <c r="B1" s="28" t="s">
        <v>0</v>
      </c>
      <c r="C1" s="24" t="s">
        <v>2</v>
      </c>
      <c r="D1" s="24"/>
    </row>
    <row r="2" spans="1:4" x14ac:dyDescent="0.25">
      <c r="A2" s="23"/>
      <c r="B2" s="28"/>
      <c r="C2" s="24" t="s">
        <v>13</v>
      </c>
      <c r="D2" s="24"/>
    </row>
    <row r="3" spans="1:4" ht="38.25" x14ac:dyDescent="0.25">
      <c r="A3" s="23"/>
      <c r="B3" s="28"/>
      <c r="C3" s="18" t="s">
        <v>15</v>
      </c>
      <c r="D3" s="18" t="s">
        <v>16</v>
      </c>
    </row>
    <row r="4" spans="1:4" ht="25.5" x14ac:dyDescent="0.25">
      <c r="A4" s="18" t="s">
        <v>23</v>
      </c>
      <c r="B4" s="23" t="s">
        <v>3</v>
      </c>
      <c r="C4" s="23"/>
      <c r="D4" s="23"/>
    </row>
    <row r="5" spans="1:4" ht="25.5" x14ac:dyDescent="0.25">
      <c r="A5" s="18" t="s">
        <v>24</v>
      </c>
      <c r="B5" s="19" t="s">
        <v>57</v>
      </c>
      <c r="C5" s="27" t="s">
        <v>58</v>
      </c>
      <c r="D5" s="27"/>
    </row>
    <row r="6" spans="1:4" x14ac:dyDescent="0.25">
      <c r="A6" s="18" t="s">
        <v>25</v>
      </c>
      <c r="B6" s="29" t="s">
        <v>55</v>
      </c>
      <c r="C6" s="29"/>
      <c r="D6" s="29"/>
    </row>
    <row r="7" spans="1:4" ht="25.5" x14ac:dyDescent="0.25">
      <c r="A7" s="23" t="s">
        <v>4</v>
      </c>
      <c r="B7" s="19" t="s">
        <v>45</v>
      </c>
      <c r="C7" s="19" t="s">
        <v>49</v>
      </c>
      <c r="D7" s="19" t="s">
        <v>45</v>
      </c>
    </row>
    <row r="8" spans="1:4" ht="25.5" x14ac:dyDescent="0.25">
      <c r="A8" s="23"/>
      <c r="B8" s="19" t="s">
        <v>46</v>
      </c>
      <c r="C8" s="19" t="s">
        <v>50</v>
      </c>
      <c r="D8" s="19" t="s">
        <v>46</v>
      </c>
    </row>
    <row r="9" spans="1:4" x14ac:dyDescent="0.25">
      <c r="A9" s="18" t="s">
        <v>25</v>
      </c>
      <c r="B9" s="29" t="s">
        <v>56</v>
      </c>
      <c r="C9" s="29"/>
      <c r="D9" s="29"/>
    </row>
    <row r="10" spans="1:4" ht="25.5" x14ac:dyDescent="0.25">
      <c r="A10" s="23" t="s">
        <v>4</v>
      </c>
      <c r="B10" s="19" t="s">
        <v>59</v>
      </c>
      <c r="C10" s="19" t="s">
        <v>61</v>
      </c>
      <c r="D10" s="19" t="s">
        <v>59</v>
      </c>
    </row>
    <row r="11" spans="1:4" ht="25.5" x14ac:dyDescent="0.25">
      <c r="A11" s="23"/>
      <c r="B11" s="19" t="s">
        <v>60</v>
      </c>
      <c r="C11" s="19" t="s">
        <v>62</v>
      </c>
      <c r="D11" s="19" t="s">
        <v>60</v>
      </c>
    </row>
    <row r="12" spans="1:4" ht="25.5" x14ac:dyDescent="0.25">
      <c r="A12" s="18" t="s">
        <v>5</v>
      </c>
      <c r="B12" s="23" t="s">
        <v>63</v>
      </c>
      <c r="C12" s="23"/>
      <c r="D12" s="23"/>
    </row>
  </sheetData>
  <mergeCells count="11">
    <mergeCell ref="B12:D12"/>
    <mergeCell ref="A1:A3"/>
    <mergeCell ref="B1:B3"/>
    <mergeCell ref="C1:D1"/>
    <mergeCell ref="C2:D2"/>
    <mergeCell ref="B4:D4"/>
    <mergeCell ref="C5:D5"/>
    <mergeCell ref="B6:D6"/>
    <mergeCell ref="A7:A8"/>
    <mergeCell ref="B9:D9"/>
    <mergeCell ref="A10:A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2015</vt:lpstr>
      <vt:lpstr>2016</vt:lpstr>
      <vt:lpstr>2017</vt:lpstr>
      <vt:lpstr>2018</vt:lpstr>
      <vt:lpstr>Лист1</vt:lpstr>
      <vt:lpstr>2019</vt:lpstr>
      <vt:lpstr>2020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2019-12-25T06:35:38Z</dcterms:modified>
</cp:coreProperties>
</file>